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ited 7-Sep-2021" sheetId="1" r:id="rId4"/>
    <sheet state="visible" name="Advice" sheetId="2" r:id="rId5"/>
  </sheets>
  <definedNames/>
  <calcPr/>
</workbook>
</file>

<file path=xl/sharedStrings.xml><?xml version="1.0" encoding="utf-8"?>
<sst xmlns="http://schemas.openxmlformats.org/spreadsheetml/2006/main" count="53" uniqueCount="53">
  <si>
    <t>แบบฟอร์มการประเมินผลงาน</t>
  </si>
  <si>
    <t>พิจารณาการให้ทุนสนับสนุนวิจัย กองทุนวิจัย Dr. Noriaki KANO</t>
  </si>
  <si>
    <t>หัวข้อวิจัย</t>
  </si>
  <si>
    <t>ไทย</t>
  </si>
  <si>
    <t>English</t>
  </si>
  <si>
    <t>ผู้วิจัย</t>
  </si>
  <si>
    <t>เกณฑ์และการให้คะแนน</t>
  </si>
  <si>
    <t>ที่</t>
  </si>
  <si>
    <t>หัวข้อในการประเมิน</t>
  </si>
  <si>
    <t>คะแนนเต็ม</t>
  </si>
  <si>
    <t>คะแนนที่ได้</t>
  </si>
  <si>
    <t>หมายเหตุ</t>
  </si>
  <si>
    <t>ความน่าสนใจของโจทย์วิจัย เมื่อพิจารณาจากผู้ที่อยู่ใน</t>
  </si>
  <si>
    <t>สาขาที่เกี่ยวข้อง</t>
  </si>
  <si>
    <t>1. รศ.ดร.พิชิต สุขเจริญพงษ์</t>
  </si>
  <si>
    <t>1.1 โจทย์วิจัยเกี่ยวข้องกับด้านคุณภาพ</t>
  </si>
  <si>
    <t>2. ผศ.วิฐิณัฐ ภัคพรหมินทร์</t>
  </si>
  <si>
    <t>1.2 โจทย์วิจัยมีผลกระทบสูง ตอบโจทย์ของสังคมวิจัย</t>
  </si>
  <si>
    <t>3. ผศ.ดร.วิภาวดี วงษ์สุวรรณ์</t>
  </si>
  <si>
    <t>1.3 โจทย์วิจัยตรงกับสาขาที่เรียน</t>
  </si>
  <si>
    <t>4. ดร.ศรายุทธ นนท์ศิริ</t>
  </si>
  <si>
    <t>ความใหม่ของโจทย์วิจัยและความคิดสร้างสรรค์</t>
  </si>
  <si>
    <t>5. ผศ.พิสิทธิ์ จิตติสุขพงษ์</t>
  </si>
  <si>
    <t>2.1 โจทย์วิจัยใหม่และทันสมัย</t>
  </si>
  <si>
    <t>6. นางสาวจุฑามาศ ประสพสันติ์</t>
  </si>
  <si>
    <t>2.2 โจทย์วิจัยมีความคิดสร้างสรรค์ และนำไปสู่การ</t>
  </si>
  <si>
    <t>สร้างนวัตกรรมได้</t>
  </si>
  <si>
    <t>ความสอดคล้องของการประยุกต์ความรู้ในสาขาที่</t>
  </si>
  <si>
    <t>เกี่ยวข้อง และสอดคล้องกับยุทธศาสตร์ของสถาบันฯ</t>
  </si>
  <si>
    <t>3.1 ระเบียบวิธีวิจัยชัดเจน เป็นขั้นตอน และสมเหตุผล</t>
  </si>
  <si>
    <t>3.2 งานวิจัยนำไปประยุกต์ใช้แล้วเกิดประโยชน์</t>
  </si>
  <si>
    <t>3.3 งานวิจัยบูรณาการหลายศาสตร์และองค์ความรู้</t>
  </si>
  <si>
    <t>3.4 งานวิจัยสอดคล้องกับยุทธศาสตร์สถาบันฯ</t>
  </si>
  <si>
    <t>ประโยชน์ที่ได้รับ สามารถตีพิมพ์หรือแก้ปัญหา</t>
  </si>
  <si>
    <t>ที่เกี่ยวข้องได้</t>
  </si>
  <si>
    <t>4.1 ผลงานวิจัยส่วนหนึ่งตีพิมพ์ในวารสารวิชาการแล้ว</t>
  </si>
  <si>
    <t>4.2 งานวิจัยมีผู้ใช้ประโยชน์ชัดเจนและระบุได้</t>
  </si>
  <si>
    <t xml:space="preserve">4.3 ผลงานวิจัยนำเสนอในที่ประชุมวิชาการได้ </t>
  </si>
  <si>
    <t xml:space="preserve">    ในระดับนานาชาติ หรือ ระดับชาติ</t>
  </si>
  <si>
    <t>โอกาสในการนำไปประยุกต์ใช้หรือพัฒนาต่อยอดได้</t>
  </si>
  <si>
    <t>รวมคะแนน</t>
  </si>
  <si>
    <t>*  โครงการที่ได้รับการสนับสนุนต้องมีคะแนนรวมไม่ต่ำกว่า 60 คะแนนขึ้นไป โดยเรียงลำดับจากโครงการที่มีคะแนนนสูง</t>
  </si>
  <si>
    <t>ความคิดเห็น</t>
  </si>
  <si>
    <t>ผู้ประเมิน</t>
  </si>
  <si>
    <t>เรียน  คณะกรรมการพิจารณาการให้ทุน Dr. Kano ทุกท่าน</t>
  </si>
  <si>
    <t>จากที่ประะชุมเมื่อวันพุธที่ผ่านนี้ สรุปเรื่องการใช้แบบฟอร์มต่างๆ ไปเรียบร้อยแล้ว  แต่ทาง อ. พิชิต มีข้อเสนอให้ปรับการให้คะแนนในแบบฟอร์มประเมินนิดนึงค่ะ ในเรื่องของ การให้คะแนน ดังนี้</t>
  </si>
  <si>
    <t>1. จากเดิมในการให้คะแนนของกรรมการ จะมีการระบุเป็นเลขคู่ไว้ คือ 2 4 6 8  จะขอปรับเปลี่ยนเป็นคะแนนปกติ 1-10  </t>
  </si>
  <si>
    <t>2. หัวข้อที่ 4 ในการให้คะแนนหัวข้อย่อย 3 เรื่อง เป็น 14 10 6  จะขอปรับเป็น 10 10 10 </t>
  </si>
  <si>
    <t>3. อาจจะต้องมีการปรับทำจุดที่เลือกการให้คะแนน เป็น มีให้เลือกตั้งแต่ 1 - 10 คะแนน  หรือจะให้เอาตัวเลือกออกไปเลย โดยให้กรรมการใส่เลข 1-10 มาแทน  ก็ได้ค่ะ</t>
  </si>
  <si>
    <t>4. ให้แก้ไขคะแนนผ่าน  จากเดิม 50 คะแนน เป็น 60 คะแนน </t>
  </si>
  <si>
    <t>จึงขอความเห็นจากคณะกรรมการด้วยค่ะ ว่าจะปรับเปลี่ยนเป็นตามที่แจ้งได้หรือไม่  รบกวนกรรมการทุกท่านตอบกลับด้วยค่ะ</t>
  </si>
  <si>
    <t>ขอแสดงความนับถือ</t>
  </si>
  <si>
    <t>จุฑามาศ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</si>
</sst>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Calibri"/>
      <scheme val="minor"/>
    </font>
    <font>
      <b/>
      <sz val="18.0"/>
      <color theme="1"/>
      <name val="Sarabun"/>
    </font>
    <font>
      <sz val="10.0"/>
      <color theme="1"/>
      <name val="Sarabun"/>
    </font>
    <font>
      <sz val="16.0"/>
      <color theme="1"/>
      <name val="Sarabun"/>
    </font>
    <font>
      <b/>
      <sz val="16.0"/>
      <color theme="1"/>
      <name val="Sarabun"/>
    </font>
    <font/>
    <font>
      <sz val="14.0"/>
      <color rgb="FF0070C0"/>
      <name val="Sarabun"/>
    </font>
    <font>
      <b/>
      <sz val="15.0"/>
      <color theme="1"/>
      <name val="Sarabun"/>
    </font>
    <font>
      <sz val="15.0"/>
      <color theme="1"/>
      <name val="Sarabun"/>
    </font>
    <font>
      <sz val="14.0"/>
      <color rgb="FFFF0000"/>
      <name val="Sarabun"/>
    </font>
    <font>
      <sz val="12.0"/>
      <color theme="1"/>
      <name val="Sarabun"/>
    </font>
    <font>
      <sz val="14.0"/>
      <color theme="1"/>
      <name val="Sarabun"/>
    </font>
  </fonts>
  <fills count="9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FD965"/>
        <bgColor rgb="FFFFD965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66FF99"/>
        <bgColor rgb="FF66FF99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25">
    <border/>
    <border>
      <left/>
      <top/>
      <bottom style="hair">
        <color rgb="FF000000"/>
      </bottom>
    </border>
    <border>
      <top/>
      <bottom style="hair">
        <color rgb="FF000000"/>
      </bottom>
    </border>
    <border>
      <right/>
      <top/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3" numFmtId="0" xfId="0" applyAlignment="1" applyBorder="1" applyFill="1" applyFont="1">
      <alignment horizontal="left"/>
    </xf>
    <xf borderId="2" fillId="0" fontId="5" numFmtId="0" xfId="0" applyBorder="1" applyFont="1"/>
    <xf borderId="3" fillId="0" fontId="5" numFmtId="0" xfId="0" applyBorder="1" applyFont="1"/>
    <xf borderId="0" fillId="0" fontId="6" numFmtId="0" xfId="0" applyFont="1"/>
    <xf borderId="4" fillId="2" fontId="3" numFmtId="0" xfId="0" applyAlignment="1" applyBorder="1" applyFont="1">
      <alignment horizontal="center"/>
    </xf>
    <xf borderId="5" fillId="0" fontId="5" numFmtId="0" xfId="0" applyBorder="1" applyFont="1"/>
    <xf borderId="6" fillId="0" fontId="5" numFmtId="0" xfId="0" applyBorder="1" applyFont="1"/>
    <xf borderId="0" fillId="0" fontId="3" numFmtId="0" xfId="0" applyAlignment="1" applyFont="1">
      <alignment horizontal="center"/>
    </xf>
    <xf borderId="0" fillId="0" fontId="7" numFmtId="0" xfId="0" applyFont="1"/>
    <xf borderId="0" fillId="0" fontId="8" numFmtId="0" xfId="0" applyFont="1"/>
    <xf borderId="7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center"/>
    </xf>
    <xf borderId="10" fillId="3" fontId="8" numFmtId="0" xfId="0" applyAlignment="1" applyBorder="1" applyFill="1" applyFont="1">
      <alignment horizontal="center"/>
    </xf>
    <xf borderId="9" fillId="0" fontId="8" numFmtId="0" xfId="0" applyBorder="1" applyFont="1"/>
    <xf borderId="11" fillId="4" fontId="8" numFmtId="0" xfId="0" applyBorder="1" applyFill="1" applyFont="1"/>
    <xf borderId="9" fillId="0" fontId="8" numFmtId="0" xfId="0" applyAlignment="1" applyBorder="1" applyFont="1">
      <alignment horizontal="right"/>
    </xf>
    <xf borderId="10" fillId="5" fontId="8" numFmtId="0" xfId="0" applyAlignment="1" applyBorder="1" applyFill="1" applyFont="1">
      <alignment horizontal="center"/>
    </xf>
    <xf borderId="12" fillId="0" fontId="8" numFmtId="0" xfId="0" applyAlignment="1" applyBorder="1" applyFont="1">
      <alignment horizontal="center"/>
    </xf>
    <xf borderId="12" fillId="0" fontId="8" numFmtId="0" xfId="0" applyBorder="1" applyFont="1"/>
    <xf borderId="13" fillId="3" fontId="8" numFmtId="0" xfId="0" applyAlignment="1" applyBorder="1" applyFont="1">
      <alignment horizontal="center"/>
    </xf>
    <xf borderId="14" fillId="0" fontId="8" numFmtId="0" xfId="0" applyBorder="1" applyFont="1"/>
    <xf borderId="15" fillId="0" fontId="8" numFmtId="0" xfId="0" applyBorder="1" applyFont="1"/>
    <xf borderId="16" fillId="0" fontId="8" numFmtId="0" xfId="0" applyAlignment="1" applyBorder="1" applyFont="1">
      <alignment horizontal="center"/>
    </xf>
    <xf borderId="16" fillId="0" fontId="8" numFmtId="0" xfId="0" applyBorder="1" applyFont="1"/>
    <xf borderId="17" fillId="0" fontId="8" numFmtId="0" xfId="0" applyBorder="1" applyFont="1"/>
    <xf borderId="16" fillId="0" fontId="8" numFmtId="0" xfId="0" applyAlignment="1" applyBorder="1" applyFont="1">
      <alignment horizontal="right"/>
    </xf>
    <xf borderId="18" fillId="3" fontId="8" numFmtId="0" xfId="0" applyAlignment="1" applyBorder="1" applyFont="1">
      <alignment horizontal="center"/>
    </xf>
    <xf borderId="19" fillId="0" fontId="7" numFmtId="0" xfId="0" applyAlignment="1" applyBorder="1" applyFont="1">
      <alignment horizontal="center"/>
    </xf>
    <xf borderId="8" fillId="0" fontId="5" numFmtId="0" xfId="0" applyBorder="1" applyFont="1"/>
    <xf borderId="7" fillId="0" fontId="7" numFmtId="0" xfId="0" applyAlignment="1" applyBorder="1" applyFont="1">
      <alignment horizontal="center"/>
    </xf>
    <xf borderId="7" fillId="6" fontId="7" numFmtId="0" xfId="0" applyAlignment="1" applyBorder="1" applyFill="1" applyFont="1">
      <alignment horizontal="center"/>
    </xf>
    <xf borderId="0" fillId="0" fontId="9" numFmtId="0" xfId="0" applyFont="1"/>
    <xf borderId="20" fillId="0" fontId="2" numFmtId="0" xfId="0" applyBorder="1" applyFont="1"/>
    <xf borderId="4" fillId="2" fontId="2" numFmtId="0" xfId="0" applyAlignment="1" applyBorder="1" applyFont="1">
      <alignment horizontal="center"/>
    </xf>
    <xf borderId="0" fillId="0" fontId="10" numFmtId="0" xfId="0" applyFont="1"/>
    <xf borderId="21" fillId="7" fontId="2" numFmtId="0" xfId="0" applyAlignment="1" applyBorder="1" applyFill="1" applyFont="1">
      <alignment horizontal="center"/>
    </xf>
    <xf borderId="22" fillId="0" fontId="5" numFmtId="0" xfId="0" applyBorder="1" applyFont="1"/>
    <xf borderId="23" fillId="8" fontId="4" numFmtId="14" xfId="0" applyAlignment="1" applyBorder="1" applyFill="1" applyFont="1" applyNumberFormat="1">
      <alignment horizontal="center"/>
    </xf>
    <xf borderId="24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133350</xdr:colOff>
      <xdr:row>11</xdr:row>
      <xdr:rowOff>47625</xdr:rowOff>
    </xdr:from>
    <xdr:ext cx="4238625" cy="1381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41.71"/>
    <col customWidth="1" min="3" max="3" width="9.86"/>
    <col customWidth="1" min="4" max="4" width="10.0"/>
    <col customWidth="1" min="5" max="5" width="18.14"/>
    <col customWidth="1" min="6" max="6" width="6.43"/>
    <col customWidth="1" min="7" max="7" width="33.57"/>
    <col customWidth="1" min="8" max="8" width="5.0"/>
    <col customWidth="1" min="9" max="26" width="8.71"/>
  </cols>
  <sheetData>
    <row r="1" ht="23.2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6.0" customHeight="1">
      <c r="A3" s="3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2</v>
      </c>
      <c r="B4" s="5"/>
      <c r="C4" s="6"/>
      <c r="D4" s="6"/>
      <c r="E4" s="7"/>
      <c r="F4" s="8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/>
      <c r="B5" s="9"/>
      <c r="C5" s="10"/>
      <c r="D5" s="10"/>
      <c r="E5" s="11"/>
      <c r="F5" s="8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4"/>
      <c r="B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4" t="s">
        <v>5</v>
      </c>
      <c r="B7" s="5"/>
      <c r="C7" s="6"/>
      <c r="D7" s="6"/>
      <c r="E7" s="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6.0" customHeight="1">
      <c r="A8" s="3"/>
      <c r="B8" s="3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35.25" customHeight="1">
      <c r="A10" s="15" t="s">
        <v>7</v>
      </c>
      <c r="B10" s="16" t="s">
        <v>8</v>
      </c>
      <c r="C10" s="15" t="s">
        <v>9</v>
      </c>
      <c r="D10" s="15" t="s">
        <v>10</v>
      </c>
      <c r="E10" s="15" t="s">
        <v>11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7">
        <v>1.0</v>
      </c>
      <c r="B11" s="14" t="s">
        <v>12</v>
      </c>
      <c r="C11" s="17">
        <v>10.0</v>
      </c>
      <c r="D11" s="18">
        <f>SUM(D13:D15)</f>
        <v>0</v>
      </c>
      <c r="E11" s="19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17"/>
      <c r="B12" s="14" t="s">
        <v>13</v>
      </c>
      <c r="C12" s="17"/>
      <c r="D12" s="17"/>
      <c r="E12" s="19"/>
      <c r="F12" s="14"/>
      <c r="G12" s="14" t="s">
        <v>14</v>
      </c>
      <c r="H12" s="20">
        <v>10.0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7"/>
      <c r="B13" s="14" t="s">
        <v>15</v>
      </c>
      <c r="C13" s="21">
        <v>4.0</v>
      </c>
      <c r="D13" s="22"/>
      <c r="E13" s="19"/>
      <c r="F13" s="14"/>
      <c r="G13" s="14" t="s">
        <v>16</v>
      </c>
      <c r="H13" s="20">
        <v>9.0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7"/>
      <c r="B14" s="14" t="s">
        <v>17</v>
      </c>
      <c r="C14" s="21">
        <v>3.0</v>
      </c>
      <c r="D14" s="22"/>
      <c r="E14" s="19"/>
      <c r="F14" s="14"/>
      <c r="G14" s="14" t="s">
        <v>18</v>
      </c>
      <c r="H14" s="20">
        <v>8.0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7"/>
      <c r="B15" s="14" t="s">
        <v>19</v>
      </c>
      <c r="C15" s="21">
        <v>3.0</v>
      </c>
      <c r="D15" s="22"/>
      <c r="E15" s="19"/>
      <c r="F15" s="14"/>
      <c r="G15" s="14" t="s">
        <v>20</v>
      </c>
      <c r="H15" s="20">
        <v>7.0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23">
        <v>2.0</v>
      </c>
      <c r="B16" s="24" t="s">
        <v>21</v>
      </c>
      <c r="C16" s="23">
        <v>20.0</v>
      </c>
      <c r="D16" s="25">
        <f>SUM(D17:D18)</f>
        <v>0</v>
      </c>
      <c r="E16" s="26"/>
      <c r="F16" s="14"/>
      <c r="G16" s="14" t="s">
        <v>22</v>
      </c>
      <c r="H16" s="20">
        <v>6.0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7"/>
      <c r="B17" s="19" t="s">
        <v>23</v>
      </c>
      <c r="C17" s="21">
        <v>10.0</v>
      </c>
      <c r="D17" s="22"/>
      <c r="E17" s="27"/>
      <c r="F17" s="14"/>
      <c r="G17" s="14" t="s">
        <v>24</v>
      </c>
      <c r="H17" s="20">
        <v>5.0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17"/>
      <c r="B18" s="19" t="s">
        <v>25</v>
      </c>
      <c r="C18" s="21">
        <v>10.0</v>
      </c>
      <c r="D18" s="22"/>
      <c r="E18" s="27"/>
      <c r="F18" s="14"/>
      <c r="G18" s="14"/>
      <c r="H18" s="20">
        <v>4.0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28"/>
      <c r="B19" s="29" t="s">
        <v>26</v>
      </c>
      <c r="C19" s="28"/>
      <c r="D19" s="28"/>
      <c r="E19" s="30"/>
      <c r="F19" s="14"/>
      <c r="G19" s="14"/>
      <c r="H19" s="20">
        <v>3.0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7">
        <v>3.0</v>
      </c>
      <c r="B20" s="14" t="s">
        <v>27</v>
      </c>
      <c r="C20" s="17">
        <v>30.0</v>
      </c>
      <c r="D20" s="18">
        <f>SUM(D22:D25)</f>
        <v>0</v>
      </c>
      <c r="E20" s="19"/>
      <c r="F20" s="14"/>
      <c r="G20" s="14"/>
      <c r="H20" s="20">
        <v>2.0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17"/>
      <c r="B21" s="14" t="s">
        <v>28</v>
      </c>
      <c r="C21" s="17"/>
      <c r="D21" s="17"/>
      <c r="E21" s="19"/>
      <c r="F21" s="14"/>
      <c r="G21" s="14"/>
      <c r="H21" s="20">
        <v>1.0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17"/>
      <c r="B22" s="14" t="s">
        <v>29</v>
      </c>
      <c r="C22" s="21">
        <v>10.0</v>
      </c>
      <c r="D22" s="22"/>
      <c r="E22" s="19"/>
      <c r="F22" s="14"/>
      <c r="G22" s="14"/>
      <c r="H22" s="20">
        <v>0.0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17"/>
      <c r="B23" s="14" t="s">
        <v>30</v>
      </c>
      <c r="C23" s="21">
        <v>10.0</v>
      </c>
      <c r="D23" s="22"/>
      <c r="E23" s="1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17"/>
      <c r="B24" s="14" t="s">
        <v>31</v>
      </c>
      <c r="C24" s="21">
        <v>5.0</v>
      </c>
      <c r="D24" s="22"/>
      <c r="E24" s="1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17"/>
      <c r="B25" s="14" t="s">
        <v>32</v>
      </c>
      <c r="C25" s="21">
        <v>5.0</v>
      </c>
      <c r="D25" s="22"/>
      <c r="E25" s="1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23">
        <v>4.0</v>
      </c>
      <c r="B26" s="24" t="s">
        <v>33</v>
      </c>
      <c r="C26" s="23">
        <v>30.0</v>
      </c>
      <c r="D26" s="25">
        <f>SUM(D28:D30)</f>
        <v>0</v>
      </c>
      <c r="E26" s="26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17"/>
      <c r="B27" s="19" t="s">
        <v>34</v>
      </c>
      <c r="C27" s="17"/>
      <c r="D27" s="17"/>
      <c r="E27" s="27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17"/>
      <c r="B28" s="19" t="s">
        <v>35</v>
      </c>
      <c r="C28" s="21">
        <v>10.0</v>
      </c>
      <c r="D28" s="22"/>
      <c r="E28" s="27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17"/>
      <c r="B29" s="19" t="s">
        <v>36</v>
      </c>
      <c r="C29" s="21">
        <v>10.0</v>
      </c>
      <c r="D29" s="22"/>
      <c r="E29" s="27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7"/>
      <c r="B30" s="19" t="s">
        <v>37</v>
      </c>
      <c r="C30" s="21">
        <v>10.0</v>
      </c>
      <c r="D30" s="22"/>
      <c r="E30" s="27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28"/>
      <c r="B31" s="29" t="s">
        <v>38</v>
      </c>
      <c r="C31" s="31"/>
      <c r="D31" s="28"/>
      <c r="E31" s="30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28">
        <v>5.0</v>
      </c>
      <c r="B32" s="14" t="s">
        <v>39</v>
      </c>
      <c r="C32" s="28">
        <v>10.0</v>
      </c>
      <c r="D32" s="32"/>
      <c r="E32" s="2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33" t="s">
        <v>40</v>
      </c>
      <c r="B33" s="34"/>
      <c r="C33" s="35">
        <v>100.0</v>
      </c>
      <c r="D33" s="36">
        <f>D11+D16+D20+D26+D32</f>
        <v>0</v>
      </c>
      <c r="E33" s="3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24.75" customHeight="1">
      <c r="A34" s="37" t="s">
        <v>41</v>
      </c>
      <c r="B34" s="2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6.0" customHeight="1">
      <c r="A35" s="14"/>
      <c r="B35" s="2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75" customHeight="1">
      <c r="A36" s="4" t="s">
        <v>42</v>
      </c>
      <c r="B36" s="38"/>
      <c r="C36" s="38"/>
      <c r="D36" s="38"/>
      <c r="E36" s="38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4"/>
      <c r="B37" s="39"/>
      <c r="C37" s="10"/>
      <c r="D37" s="10"/>
      <c r="E37" s="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4"/>
      <c r="B38" s="39"/>
      <c r="C38" s="10"/>
      <c r="D38" s="10"/>
      <c r="E38" s="1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4"/>
      <c r="B39" s="39"/>
      <c r="C39" s="10"/>
      <c r="D39" s="10"/>
      <c r="E39" s="1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4"/>
      <c r="B40" s="39"/>
      <c r="C40" s="10"/>
      <c r="D40" s="10"/>
      <c r="E40" s="1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"/>
      <c r="B41" s="39"/>
      <c r="C41" s="10"/>
      <c r="D41" s="10"/>
      <c r="E41" s="1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6.75" customHeight="1">
      <c r="A42" s="40"/>
      <c r="B42" s="2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75" customHeight="1">
      <c r="A43" s="4" t="s">
        <v>43</v>
      </c>
      <c r="B43" s="41"/>
      <c r="C43" s="42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43">
        <f>TODAY()</f>
        <v>45905</v>
      </c>
      <c r="C44" s="44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3"/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4">
    <mergeCell ref="B37:E37"/>
    <mergeCell ref="B38:E38"/>
    <mergeCell ref="B39:E39"/>
    <mergeCell ref="B40:E40"/>
    <mergeCell ref="B41:E41"/>
    <mergeCell ref="B43:C43"/>
    <mergeCell ref="B44:C44"/>
    <mergeCell ref="A1:E1"/>
    <mergeCell ref="A2:E2"/>
    <mergeCell ref="B4:E4"/>
    <mergeCell ref="B5:E5"/>
    <mergeCell ref="B6:E6"/>
    <mergeCell ref="B7:E7"/>
    <mergeCell ref="A33:B33"/>
  </mergeCells>
  <dataValidations>
    <dataValidation type="list" allowBlank="1" showErrorMessage="1" sqref="D24:D25">
      <formula1>$H$17:$H$22</formula1>
    </dataValidation>
    <dataValidation type="list" allowBlank="1" showErrorMessage="1" sqref="D17:D18 D22:D23 D28:D30 D32">
      <formula1>$H$12:$H$22</formula1>
    </dataValidation>
    <dataValidation type="list" allowBlank="1" showErrorMessage="1" sqref="D13">
      <formula1>$H$18:$H$22</formula1>
    </dataValidation>
    <dataValidation type="list" allowBlank="1" showErrorMessage="1" sqref="D14:D15">
      <formula1>$H$19:$H$22</formula1>
    </dataValidation>
    <dataValidation type="list" allowBlank="1" showErrorMessage="1" sqref="B43">
      <formula1>$G$12:$G$17</formula1>
    </dataValidation>
  </dataValidations>
  <printOptions horizontalCentered="1"/>
  <pageMargins bottom="0.39" footer="0.0" header="0.0" left="0.62" right="0.43" top="0.3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2.57"/>
    <col customWidth="1" min="2" max="26" width="8.71"/>
  </cols>
  <sheetData>
    <row r="1" ht="21.75" customHeight="1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21.7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21.75" customHeight="1">
      <c r="A3" s="45" t="s">
        <v>45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21.75" customHeight="1">
      <c r="A4" s="45" t="s">
        <v>46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21.75" customHeight="1">
      <c r="A5" s="45" t="s">
        <v>47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21.75" customHeight="1">
      <c r="A6" s="45" t="s">
        <v>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21.75" customHeight="1">
      <c r="A7" s="45" t="s">
        <v>49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21.75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21.75" customHeight="1">
      <c r="A9" s="45" t="s">
        <v>50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21.75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21.75" customHeight="1">
      <c r="A11" s="45" t="s">
        <v>51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21.75" customHeight="1">
      <c r="A12" s="45" t="s">
        <v>52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21.7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21.75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21.7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21.7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21.7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21.7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21.7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21.7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21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21.7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21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21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21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21.7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21.7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21.7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21.7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21.7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21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21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21.7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21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21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21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21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21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21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21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21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21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21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21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21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21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21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21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21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21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21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21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21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21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21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21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21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21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21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21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21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21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21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21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21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21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21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21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21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21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21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21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21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21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21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21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21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21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21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21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21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21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21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21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21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21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21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21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21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21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21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21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21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21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21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21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21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21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21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21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21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21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21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21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21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21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21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21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21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21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21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21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21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21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21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21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21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21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21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21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21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21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21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21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21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21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21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21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21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21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21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21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21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21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21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21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21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21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21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21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21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21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21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21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21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21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21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21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21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21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21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21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21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21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21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21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21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21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21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21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21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21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21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21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21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21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21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21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21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21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21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21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21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21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21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21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21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21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21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21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21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21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21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21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21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21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21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21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21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21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21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21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21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21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21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21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21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21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21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21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21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21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21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21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21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21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21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21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21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21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21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21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21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21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21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21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21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21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21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21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21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21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21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21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21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21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21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21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21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21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21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21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21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21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21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21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21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21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21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21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21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21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21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21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21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21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21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21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21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21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21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21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21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21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21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21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21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21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21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21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21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21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21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21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21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21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21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21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21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21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21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21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21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21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21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21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21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21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21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21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21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21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21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21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21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21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21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21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21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21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21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21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21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21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21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21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21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21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21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21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21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21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21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21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21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21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21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21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21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21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21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21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21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21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21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21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21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21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21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21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21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21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21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21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21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21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21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21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21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21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21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21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21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21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21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21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21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21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21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21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21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21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21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21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21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21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21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21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21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21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21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21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21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21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21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21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21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21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21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21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21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21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21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21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21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21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21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21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21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21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21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21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21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21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21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21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21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21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21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21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21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21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21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21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21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21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21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21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21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21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21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21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21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21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21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21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21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21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21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21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21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21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21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21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21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21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21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21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21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21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21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21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21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21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21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21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21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21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21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21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21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21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21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21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21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21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21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21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21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21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21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21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21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21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21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21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21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21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21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21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21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21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21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21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21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21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21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21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21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21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21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21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21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21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21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21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21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21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21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21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21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21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21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21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21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21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21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21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21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21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21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21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21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21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21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21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21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21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21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21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21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21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21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21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21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21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21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21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21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21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21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21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21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21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21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21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21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21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21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21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21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21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21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21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21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21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21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21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21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21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21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21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21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21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21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21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21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21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21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21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21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21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21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21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21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21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21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21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21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21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21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21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21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21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21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21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21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21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21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21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21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21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21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21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21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21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21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21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21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21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21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21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21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21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21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21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21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21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21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21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21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21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21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21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21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21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21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21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21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21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21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21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21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21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21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21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21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21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21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21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21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21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21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21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21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21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21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21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21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21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21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21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21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21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21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21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21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21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21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21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21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21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21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21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21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21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21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21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21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21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21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21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21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21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21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21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21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21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21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21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21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21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21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21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21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21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21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21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21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21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21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21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21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21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21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21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21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21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21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21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21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21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21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21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21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21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21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21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21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21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21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21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21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21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21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21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21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21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21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21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21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21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21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21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21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21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21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21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21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21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21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21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21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21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21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21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21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21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21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21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21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21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21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21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21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21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21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21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21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21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21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21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21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21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21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21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21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21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21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21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21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21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21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21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21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21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21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21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21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21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21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21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21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21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21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21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21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21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21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21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21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21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21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21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21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21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21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21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21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21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21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21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21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21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21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21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21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21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21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21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21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21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21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21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21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21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21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21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21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21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21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21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21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21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21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21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21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21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21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21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21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21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21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21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21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21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21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21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21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21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21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21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21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21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21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21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21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21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21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21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21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21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21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21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21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21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21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21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21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21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21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21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21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21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21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21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21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21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21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21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21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21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21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21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21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21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21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21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21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21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21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21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21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21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21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21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21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21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21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21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21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21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21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21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21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21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21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21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21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21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21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21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21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21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21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21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21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21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21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21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21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21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21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21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21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21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21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21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21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21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21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21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21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21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21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21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21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21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21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21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21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21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21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21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21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21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21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21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21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21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21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21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21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21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21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21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21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21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21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21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21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21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21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21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21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21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21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21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21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21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21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21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21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21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21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21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21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21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21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21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21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21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21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21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21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21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21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21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21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21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21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21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21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21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21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21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21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21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21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21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21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21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21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21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21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21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21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21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21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21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21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21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21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21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21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21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21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21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21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21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21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21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21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21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21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21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21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21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21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21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21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21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21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21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21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21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21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21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21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21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21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21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21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21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21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21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21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21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21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21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21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21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21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21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21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21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21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21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ht="21.75" customHeight="1">
      <c r="A979" s="45"/>
      <c r="B979" s="45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ht="21.75" customHeight="1">
      <c r="A980" s="45"/>
      <c r="B980" s="45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ht="21.75" customHeight="1">
      <c r="A981" s="45"/>
      <c r="B981" s="45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ht="21.75" customHeight="1">
      <c r="A982" s="45"/>
      <c r="B982" s="45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ht="21.75" customHeight="1">
      <c r="A983" s="45"/>
      <c r="B983" s="45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ht="21.75" customHeight="1">
      <c r="A984" s="45"/>
      <c r="B984" s="45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ht="21.75" customHeight="1">
      <c r="A985" s="45"/>
      <c r="B985" s="45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ht="21.75" customHeight="1">
      <c r="A986" s="45"/>
      <c r="B986" s="45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ht="21.75" customHeight="1">
      <c r="A987" s="45"/>
      <c r="B987" s="45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ht="21.75" customHeight="1">
      <c r="A988" s="45"/>
      <c r="B988" s="45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ht="21.75" customHeight="1">
      <c r="A989" s="45"/>
      <c r="B989" s="45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ht="21.75" customHeight="1">
      <c r="A990" s="45"/>
      <c r="B990" s="45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ht="21.75" customHeight="1">
      <c r="A991" s="45"/>
      <c r="B991" s="45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ht="21.75" customHeight="1">
      <c r="A992" s="45"/>
      <c r="B992" s="45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ht="21.75" customHeight="1">
      <c r="A993" s="45"/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ht="21.75" customHeight="1">
      <c r="A994" s="45"/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ht="21.75" customHeight="1">
      <c r="A995" s="45"/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ht="21.75" customHeight="1">
      <c r="A996" s="45"/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ht="21.75" customHeight="1">
      <c r="A997" s="45"/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ht="21.75" customHeight="1">
      <c r="A998" s="45"/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ht="21.75" customHeight="1">
      <c r="A999" s="45"/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  <row r="1000" ht="21.75" customHeight="1">
      <c r="A1000" s="45"/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  <c r="P1000" s="45"/>
      <c r="Q1000" s="45"/>
      <c r="R1000" s="45"/>
      <c r="S1000" s="45"/>
      <c r="T1000" s="45"/>
      <c r="U1000" s="45"/>
      <c r="V1000" s="45"/>
      <c r="W1000" s="45"/>
      <c r="X1000" s="45"/>
      <c r="Y1000" s="45"/>
      <c r="Z1000" s="45"/>
    </row>
  </sheetData>
  <printOptions/>
  <pageMargins bottom="0.75" footer="0.0" header="0.0" left="0.7" right="0.7" top="0.75"/>
  <pageSetup orientation="landscape"/>
  <drawing r:id="rId1"/>
</worksheet>
</file>